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  <Override PartName="/xl/richData/rdrichvaluestructure.xml" ContentType="application/vnd.ms-excel.rdrichvaluestruc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oglio1" sheetId="1" r:id="rId1"/>
    <sheet name="Foglio2" sheetId="2" r:id="rId2"/>
  </sheets>
  <definedNames>
    <definedName name="_xlnm._FilterDatabase" localSheetId="0" hidden="1">Foglio1!$A$2:$P$24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1" l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3" i="1"/>
  <c r="J1" i="1"/>
  <c r="O1" i="1" l="1"/>
</calcChain>
</file>

<file path=xl/sharedStrings.xml><?xml version="1.0" encoding="utf-8"?>
<sst xmlns="http://schemas.openxmlformats.org/spreadsheetml/2006/main" count="236" uniqueCount="47">
  <si>
    <t>CATEGORY</t>
  </si>
  <si>
    <t>BRAND</t>
  </si>
  <si>
    <t>SUB CATEGORY</t>
  </si>
  <si>
    <t>FAMILY GROUP</t>
  </si>
  <si>
    <t>GENDER</t>
  </si>
  <si>
    <t>COLOR</t>
  </si>
  <si>
    <t>SIZE</t>
  </si>
  <si>
    <t xml:space="preserve"> QTY</t>
  </si>
  <si>
    <t>EAN CODE</t>
  </si>
  <si>
    <t>ITEM DESCRIPTION</t>
  </si>
  <si>
    <t xml:space="preserve">MADE IN </t>
  </si>
  <si>
    <t>RETAIL PRICE</t>
  </si>
  <si>
    <t>CLOTHES</t>
  </si>
  <si>
    <t>APPAREL</t>
  </si>
  <si>
    <t>104527 A29Q</t>
  </si>
  <si>
    <t>104528 A29Q</t>
  </si>
  <si>
    <t>100063-A0GK</t>
  </si>
  <si>
    <t>100067-A0GK</t>
  </si>
  <si>
    <t>100066-A0F1</t>
  </si>
  <si>
    <t>100071-A0F1</t>
  </si>
  <si>
    <t>Z99Q</t>
  </si>
  <si>
    <t>L86Q</t>
  </si>
  <si>
    <t>Z14Q</t>
  </si>
  <si>
    <t>Y69Q</t>
  </si>
  <si>
    <t>O81Q</t>
  </si>
  <si>
    <t>I68Q</t>
  </si>
  <si>
    <t>E57Q</t>
  </si>
  <si>
    <t>G35Q</t>
  </si>
  <si>
    <t>N17OQ</t>
  </si>
  <si>
    <t>W36Q</t>
  </si>
  <si>
    <t>C50Q</t>
  </si>
  <si>
    <t>C83Q</t>
  </si>
  <si>
    <t>Z99O</t>
  </si>
  <si>
    <t>22X7X30</t>
  </si>
  <si>
    <t>15X5X25</t>
  </si>
  <si>
    <t>14X7X19</t>
  </si>
  <si>
    <t>PINKO</t>
  </si>
  <si>
    <t>BAGS&amp;WALLET</t>
  </si>
  <si>
    <t>WOMAN</t>
  </si>
  <si>
    <t>PINKO BAGS</t>
  </si>
  <si>
    <t>TOTAL RRP</t>
  </si>
  <si>
    <t>8055209 8883226</t>
  </si>
  <si>
    <t>18X10X25</t>
  </si>
  <si>
    <t>15X7X21</t>
  </si>
  <si>
    <t xml:space="preserve">ARTICLE  NUMBER </t>
  </si>
  <si>
    <t>CHINA</t>
  </si>
  <si>
    <t>PHOTO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</si>
</sst>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0;[Red]0"/>
    <numFmt numFmtId="165" formatCode="#,##0.00\ &quot;€&quot;"/>
  </numFmts>
  <fonts count="1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Meiryo"/>
      <family val="2"/>
    </font>
    <font>
      <u/>
      <sz val="11"/>
      <color rgb="FF0000FF"/>
      <name val="Aptos Narrow"/>
      <family val="2"/>
      <scheme val="minor"/>
    </font>
    <font>
      <sz val="8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2" fillId="0" borderId="0"/>
    <xf numFmtId="0" fontId="3" fillId="0" borderId="0" applyNumberFormat="0" applyFill="0" applyBorder="0" applyAlignment="0" applyProtection="0">
      <alignment vertical="center"/>
    </xf>
  </cellStyleXfs>
  <cellXfs count="34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1" fontId="6" fillId="0" borderId="0" xfId="0" applyNumberFormat="1" applyFont="1" applyAlignment="1">
      <alignment horizontal="left" vertical="center"/>
    </xf>
    <xf numFmtId="1" fontId="6" fillId="0" borderId="0" xfId="0" applyNumberFormat="1" applyFont="1" applyAlignment="1">
      <alignment horizontal="left" vertical="center" wrapText="1"/>
    </xf>
    <xf numFmtId="164" fontId="6" fillId="0" borderId="0" xfId="0" applyNumberFormat="1" applyFont="1" applyAlignment="1">
      <alignment horizontal="left" vertical="center"/>
    </xf>
    <xf numFmtId="165" fontId="6" fillId="0" borderId="0" xfId="1" applyNumberFormat="1" applyFont="1" applyAlignment="1">
      <alignment horizontal="left" vertical="center"/>
    </xf>
    <xf numFmtId="165" fontId="6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left" vertical="center"/>
    </xf>
    <xf numFmtId="1" fontId="7" fillId="0" borderId="0" xfId="0" applyNumberFormat="1" applyFont="1" applyAlignment="1">
      <alignment horizontal="left" vertical="center"/>
    </xf>
    <xf numFmtId="165" fontId="7" fillId="0" borderId="0" xfId="1" applyNumberFormat="1" applyFont="1" applyAlignment="1">
      <alignment horizontal="left" vertical="center"/>
    </xf>
    <xf numFmtId="165" fontId="7" fillId="0" borderId="0" xfId="0" applyNumberFormat="1" applyFont="1" applyAlignment="1">
      <alignment horizontal="left" vertical="center"/>
    </xf>
    <xf numFmtId="165" fontId="5" fillId="0" borderId="1" xfId="0" applyNumberFormat="1" applyFont="1" applyBorder="1" applyAlignment="1">
      <alignment horizontal="left" vertical="center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/>
    </xf>
    <xf numFmtId="1" fontId="7" fillId="2" borderId="1" xfId="3" applyNumberFormat="1" applyFont="1" applyFill="1" applyBorder="1" applyAlignment="1">
      <alignment horizontal="left" vertical="center" wrapText="1"/>
    </xf>
    <xf numFmtId="164" fontId="7" fillId="2" borderId="1" xfId="3" applyNumberFormat="1" applyFont="1" applyFill="1" applyBorder="1" applyAlignment="1">
      <alignment horizontal="left" vertical="center" wrapText="1"/>
    </xf>
    <xf numFmtId="165" fontId="7" fillId="2" borderId="1" xfId="1" applyNumberFormat="1" applyFont="1" applyFill="1" applyBorder="1" applyAlignment="1">
      <alignment horizontal="left" vertical="center" wrapText="1"/>
    </xf>
    <xf numFmtId="165" fontId="7" fillId="2" borderId="2" xfId="3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1" fontId="6" fillId="0" borderId="1" xfId="0" applyNumberFormat="1" applyFont="1" applyBorder="1" applyAlignment="1">
      <alignment horizontal="left" vertical="center"/>
    </xf>
    <xf numFmtId="1" fontId="6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left" vertical="center" shrinkToFit="1"/>
    </xf>
    <xf numFmtId="1" fontId="9" fillId="0" borderId="1" xfId="0" applyNumberFormat="1" applyFont="1" applyBorder="1" applyAlignment="1">
      <alignment horizontal="left" vertical="center"/>
    </xf>
    <xf numFmtId="165" fontId="5" fillId="0" borderId="1" xfId="0" applyNumberFormat="1" applyFont="1" applyBorder="1" applyAlignment="1">
      <alignment horizontal="left" vertical="center" shrinkToFit="1"/>
    </xf>
    <xf numFmtId="165" fontId="0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left" vertical="center" wrapText="1"/>
    </xf>
    <xf numFmtId="1" fontId="9" fillId="0" borderId="1" xfId="4" applyNumberFormat="1" applyFont="1" applyFill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1" fontId="9" fillId="0" borderId="3" xfId="0" applyNumberFormat="1" applyFont="1" applyBorder="1" applyAlignment="1">
      <alignment horizontal="left" vertical="center"/>
    </xf>
  </cellXfs>
  <cellStyles count="5">
    <cellStyle name="Currency" xfId="1" builtinId="4"/>
    <cellStyle name="Hyperlink" xfId="4" builtinId="8"/>
    <cellStyle name="Normal" xfId="0" builtinId="0"/>
    <cellStyle name="Normal 2" xfId="2"/>
    <cellStyle name="Normal 2 2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172084</xdr:colOff>
      <xdr:row>7</xdr:row>
      <xdr:rowOff>96646</xdr:rowOff>
    </xdr:from>
    <xdr:ext cx="936000" cy="633724"/>
    <xdr:pic>
      <xdr:nvPicPr>
        <xdr:cNvPr id="2" name="image1.jpeg">
          <a:extLst>
            <a:ext uri="{FF2B5EF4-FFF2-40B4-BE49-F238E27FC236}">
              <a16:creationId xmlns:a16="http://schemas.microsoft.com/office/drawing/2014/main" xmlns="" id="{0ABDC281-414E-4DD1-A5D7-D919BA905F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084" y="5268721"/>
          <a:ext cx="936000" cy="633724"/>
        </a:xfrm>
        <a:prstGeom prst="rect">
          <a:avLst/>
        </a:prstGeom>
      </xdr:spPr>
    </xdr:pic>
    <xdr:clientData/>
  </xdr:oneCellAnchor>
  <xdr:oneCellAnchor>
    <xdr:from>
      <xdr:col>0</xdr:col>
      <xdr:colOff>178434</xdr:colOff>
      <xdr:row>8</xdr:row>
      <xdr:rowOff>143255</xdr:rowOff>
    </xdr:from>
    <xdr:ext cx="936000" cy="538304"/>
    <xdr:pic>
      <xdr:nvPicPr>
        <xdr:cNvPr id="3" name="image2.jpeg">
          <a:extLst>
            <a:ext uri="{FF2B5EF4-FFF2-40B4-BE49-F238E27FC236}">
              <a16:creationId xmlns:a16="http://schemas.microsoft.com/office/drawing/2014/main" xmlns="" id="{9CF7281D-17F8-4ECC-9A54-6A46E3C5A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609" y="6217030"/>
          <a:ext cx="936000" cy="538304"/>
        </a:xfrm>
        <a:prstGeom prst="rect">
          <a:avLst/>
        </a:prstGeom>
      </xdr:spPr>
    </xdr:pic>
    <xdr:clientData/>
  </xdr:oneCellAnchor>
  <xdr:oneCellAnchor>
    <xdr:from>
      <xdr:col>0</xdr:col>
      <xdr:colOff>142875</xdr:colOff>
      <xdr:row>11</xdr:row>
      <xdr:rowOff>113016</xdr:rowOff>
    </xdr:from>
    <xdr:ext cx="993276" cy="652720"/>
    <xdr:pic>
      <xdr:nvPicPr>
        <xdr:cNvPr id="4" name="image3.png">
          <a:extLst>
            <a:ext uri="{FF2B5EF4-FFF2-40B4-BE49-F238E27FC236}">
              <a16:creationId xmlns:a16="http://schemas.microsoft.com/office/drawing/2014/main" xmlns="" id="{606D0935-0C28-45CA-A79E-9AB9E74E4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8904591"/>
          <a:ext cx="993276" cy="652720"/>
        </a:xfrm>
        <a:prstGeom prst="rect">
          <a:avLst/>
        </a:prstGeom>
      </xdr:spPr>
    </xdr:pic>
    <xdr:clientData/>
  </xdr:oneCellAnchor>
  <xdr:oneCellAnchor>
    <xdr:from>
      <xdr:col>0</xdr:col>
      <xdr:colOff>170052</xdr:colOff>
      <xdr:row>2</xdr:row>
      <xdr:rowOff>180073</xdr:rowOff>
    </xdr:from>
    <xdr:ext cx="936000" cy="613522"/>
    <xdr:pic>
      <xdr:nvPicPr>
        <xdr:cNvPr id="5" name="image4.jpeg">
          <a:extLst>
            <a:ext uri="{FF2B5EF4-FFF2-40B4-BE49-F238E27FC236}">
              <a16:creationId xmlns:a16="http://schemas.microsoft.com/office/drawing/2014/main" xmlns="" id="{1A55A7BE-1524-4F8F-BE86-53B9E1719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052" y="830948"/>
          <a:ext cx="936000" cy="613522"/>
        </a:xfrm>
        <a:prstGeom prst="rect">
          <a:avLst/>
        </a:prstGeom>
      </xdr:spPr>
    </xdr:pic>
    <xdr:clientData/>
  </xdr:oneCellAnchor>
  <xdr:oneCellAnchor>
    <xdr:from>
      <xdr:col>0</xdr:col>
      <xdr:colOff>168544</xdr:colOff>
      <xdr:row>3</xdr:row>
      <xdr:rowOff>104775</xdr:rowOff>
    </xdr:from>
    <xdr:ext cx="936000" cy="718380"/>
    <xdr:pic>
      <xdr:nvPicPr>
        <xdr:cNvPr id="6" name="image5.jpeg">
          <a:extLst>
            <a:ext uri="{FF2B5EF4-FFF2-40B4-BE49-F238E27FC236}">
              <a16:creationId xmlns:a16="http://schemas.microsoft.com/office/drawing/2014/main" xmlns="" id="{6882F871-BFE9-4638-A99F-484C8DF40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544" y="1654175"/>
          <a:ext cx="936000" cy="718380"/>
        </a:xfrm>
        <a:prstGeom prst="rect">
          <a:avLst/>
        </a:prstGeom>
      </xdr:spPr>
    </xdr:pic>
    <xdr:clientData/>
  </xdr:oneCellAnchor>
  <xdr:oneCellAnchor>
    <xdr:from>
      <xdr:col>0</xdr:col>
      <xdr:colOff>193293</xdr:colOff>
      <xdr:row>4</xdr:row>
      <xdr:rowOff>134353</xdr:rowOff>
    </xdr:from>
    <xdr:ext cx="936000" cy="637442"/>
    <xdr:pic>
      <xdr:nvPicPr>
        <xdr:cNvPr id="7" name="image6.jpeg">
          <a:extLst>
            <a:ext uri="{FF2B5EF4-FFF2-40B4-BE49-F238E27FC236}">
              <a16:creationId xmlns:a16="http://schemas.microsoft.com/office/drawing/2014/main" xmlns="" id="{1AC999DB-5BC3-4FB6-ACE0-36BE8BAD0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293" y="2591803"/>
          <a:ext cx="936000" cy="637442"/>
        </a:xfrm>
        <a:prstGeom prst="rect">
          <a:avLst/>
        </a:prstGeom>
      </xdr:spPr>
    </xdr:pic>
    <xdr:clientData/>
  </xdr:oneCellAnchor>
  <xdr:oneCellAnchor>
    <xdr:from>
      <xdr:col>0</xdr:col>
      <xdr:colOff>154812</xdr:colOff>
      <xdr:row>5</xdr:row>
      <xdr:rowOff>149732</xdr:rowOff>
    </xdr:from>
    <xdr:ext cx="936000" cy="609232"/>
    <xdr:pic>
      <xdr:nvPicPr>
        <xdr:cNvPr id="8" name="image7.jpeg">
          <a:extLst>
            <a:ext uri="{FF2B5EF4-FFF2-40B4-BE49-F238E27FC236}">
              <a16:creationId xmlns:a16="http://schemas.microsoft.com/office/drawing/2014/main" xmlns="" id="{C0A4838E-1661-4320-8E30-82ECB48C8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812" y="3512057"/>
          <a:ext cx="936000" cy="609232"/>
        </a:xfrm>
        <a:prstGeom prst="rect">
          <a:avLst/>
        </a:prstGeom>
      </xdr:spPr>
    </xdr:pic>
    <xdr:clientData/>
  </xdr:oneCellAnchor>
  <xdr:oneCellAnchor>
    <xdr:from>
      <xdr:col>0</xdr:col>
      <xdr:colOff>97917</xdr:colOff>
      <xdr:row>6</xdr:row>
      <xdr:rowOff>164211</xdr:rowOff>
    </xdr:from>
    <xdr:ext cx="1012846" cy="607314"/>
    <xdr:pic>
      <xdr:nvPicPr>
        <xdr:cNvPr id="9" name="image8.jpeg">
          <a:extLst>
            <a:ext uri="{FF2B5EF4-FFF2-40B4-BE49-F238E27FC236}">
              <a16:creationId xmlns:a16="http://schemas.microsoft.com/office/drawing/2014/main" xmlns="" id="{44D4B732-2F11-408E-B36D-F42ECE37F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917" y="4428236"/>
          <a:ext cx="1012846" cy="607314"/>
        </a:xfrm>
        <a:prstGeom prst="rect">
          <a:avLst/>
        </a:prstGeom>
      </xdr:spPr>
    </xdr:pic>
    <xdr:clientData/>
  </xdr:oneCellAnchor>
  <xdr:oneCellAnchor>
    <xdr:from>
      <xdr:col>0</xdr:col>
      <xdr:colOff>172085</xdr:colOff>
      <xdr:row>9</xdr:row>
      <xdr:rowOff>162940</xdr:rowOff>
    </xdr:from>
    <xdr:ext cx="936000" cy="525876"/>
    <xdr:pic>
      <xdr:nvPicPr>
        <xdr:cNvPr id="10" name="image9.jpeg">
          <a:extLst>
            <a:ext uri="{FF2B5EF4-FFF2-40B4-BE49-F238E27FC236}">
              <a16:creationId xmlns:a16="http://schemas.microsoft.com/office/drawing/2014/main" xmlns="" id="{BF1B40C7-FA5A-4B7B-B8AD-1EBE41BBD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085" y="7141590"/>
          <a:ext cx="936000" cy="525876"/>
        </a:xfrm>
        <a:prstGeom prst="rect">
          <a:avLst/>
        </a:prstGeom>
      </xdr:spPr>
    </xdr:pic>
    <xdr:clientData/>
  </xdr:oneCellAnchor>
  <xdr:oneCellAnchor>
    <xdr:from>
      <xdr:col>0</xdr:col>
      <xdr:colOff>177926</xdr:colOff>
      <xdr:row>10</xdr:row>
      <xdr:rowOff>107822</xdr:rowOff>
    </xdr:from>
    <xdr:ext cx="936000" cy="533728"/>
    <xdr:pic>
      <xdr:nvPicPr>
        <xdr:cNvPr id="11" name="image10.png">
          <a:extLst>
            <a:ext uri="{FF2B5EF4-FFF2-40B4-BE49-F238E27FC236}">
              <a16:creationId xmlns:a16="http://schemas.microsoft.com/office/drawing/2014/main" xmlns="" id="{682C2BD2-FD49-4A29-8D30-663FFA7090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101" y="7991347"/>
          <a:ext cx="936000" cy="533728"/>
        </a:xfrm>
        <a:prstGeom prst="rect">
          <a:avLst/>
        </a:prstGeom>
      </xdr:spPr>
    </xdr:pic>
    <xdr:clientData/>
  </xdr:oneCellAnchor>
  <xdr:oneCellAnchor>
    <xdr:from>
      <xdr:col>0</xdr:col>
      <xdr:colOff>203072</xdr:colOff>
      <xdr:row>16</xdr:row>
      <xdr:rowOff>57530</xdr:rowOff>
    </xdr:from>
    <xdr:ext cx="936000" cy="766792"/>
    <xdr:pic>
      <xdr:nvPicPr>
        <xdr:cNvPr id="12" name="image11.jpeg">
          <a:extLst>
            <a:ext uri="{FF2B5EF4-FFF2-40B4-BE49-F238E27FC236}">
              <a16:creationId xmlns:a16="http://schemas.microsoft.com/office/drawing/2014/main" xmlns="" id="{BFBD112D-1625-44F2-B762-D6BE3EDC5B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897" y="13373480"/>
          <a:ext cx="936000" cy="766792"/>
        </a:xfrm>
        <a:prstGeom prst="rect">
          <a:avLst/>
        </a:prstGeom>
      </xdr:spPr>
    </xdr:pic>
    <xdr:clientData/>
  </xdr:oneCellAnchor>
  <xdr:oneCellAnchor>
    <xdr:from>
      <xdr:col>0</xdr:col>
      <xdr:colOff>162941</xdr:colOff>
      <xdr:row>17</xdr:row>
      <xdr:rowOff>87248</xdr:rowOff>
    </xdr:from>
    <xdr:ext cx="936000" cy="723684"/>
    <xdr:pic>
      <xdr:nvPicPr>
        <xdr:cNvPr id="13" name="image12.jpeg">
          <a:extLst>
            <a:ext uri="{FF2B5EF4-FFF2-40B4-BE49-F238E27FC236}">
              <a16:creationId xmlns:a16="http://schemas.microsoft.com/office/drawing/2014/main" xmlns="" id="{82FF6CE1-76A6-4E57-8473-70C9F8C2B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766" y="14304898"/>
          <a:ext cx="936000" cy="723684"/>
        </a:xfrm>
        <a:prstGeom prst="rect">
          <a:avLst/>
        </a:prstGeom>
      </xdr:spPr>
    </xdr:pic>
    <xdr:clientData/>
  </xdr:oneCellAnchor>
  <xdr:oneCellAnchor>
    <xdr:from>
      <xdr:col>0</xdr:col>
      <xdr:colOff>164972</xdr:colOff>
      <xdr:row>22</xdr:row>
      <xdr:rowOff>59308</xdr:rowOff>
    </xdr:from>
    <xdr:ext cx="936000" cy="702988"/>
    <xdr:pic>
      <xdr:nvPicPr>
        <xdr:cNvPr id="14" name="image13.jpeg">
          <a:extLst>
            <a:ext uri="{FF2B5EF4-FFF2-40B4-BE49-F238E27FC236}">
              <a16:creationId xmlns:a16="http://schemas.microsoft.com/office/drawing/2014/main" xmlns="" id="{8DAC4B8D-5B64-41AF-9EFB-954F92398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797" y="18804508"/>
          <a:ext cx="936000" cy="702988"/>
        </a:xfrm>
        <a:prstGeom prst="rect">
          <a:avLst/>
        </a:prstGeom>
      </xdr:spPr>
    </xdr:pic>
    <xdr:clientData/>
  </xdr:oneCellAnchor>
  <xdr:oneCellAnchor>
    <xdr:from>
      <xdr:col>0</xdr:col>
      <xdr:colOff>219201</xdr:colOff>
      <xdr:row>19</xdr:row>
      <xdr:rowOff>97662</xdr:rowOff>
    </xdr:from>
    <xdr:ext cx="936000" cy="725452"/>
    <xdr:pic>
      <xdr:nvPicPr>
        <xdr:cNvPr id="15" name="image14.jpeg">
          <a:extLst>
            <a:ext uri="{FF2B5EF4-FFF2-40B4-BE49-F238E27FC236}">
              <a16:creationId xmlns:a16="http://schemas.microsoft.com/office/drawing/2014/main" xmlns="" id="{733D89C2-ABA7-4905-950A-4A73970B9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026" y="16128237"/>
          <a:ext cx="936000" cy="725452"/>
        </a:xfrm>
        <a:prstGeom prst="rect">
          <a:avLst/>
        </a:prstGeom>
      </xdr:spPr>
    </xdr:pic>
    <xdr:clientData/>
  </xdr:oneCellAnchor>
  <xdr:oneCellAnchor>
    <xdr:from>
      <xdr:col>0</xdr:col>
      <xdr:colOff>190372</xdr:colOff>
      <xdr:row>20</xdr:row>
      <xdr:rowOff>49772</xdr:rowOff>
    </xdr:from>
    <xdr:ext cx="936000" cy="820742"/>
    <xdr:pic>
      <xdr:nvPicPr>
        <xdr:cNvPr id="16" name="image11.jpeg">
          <a:extLst>
            <a:ext uri="{FF2B5EF4-FFF2-40B4-BE49-F238E27FC236}">
              <a16:creationId xmlns:a16="http://schemas.microsoft.com/office/drawing/2014/main" xmlns="" id="{E20C8CB2-A570-4231-BDB9-FAF84EB38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372" y="16982047"/>
          <a:ext cx="936000" cy="820742"/>
        </a:xfrm>
        <a:prstGeom prst="rect">
          <a:avLst/>
        </a:prstGeom>
      </xdr:spPr>
    </xdr:pic>
    <xdr:clientData/>
  </xdr:oneCellAnchor>
  <xdr:oneCellAnchor>
    <xdr:from>
      <xdr:col>0</xdr:col>
      <xdr:colOff>168910</xdr:colOff>
      <xdr:row>21</xdr:row>
      <xdr:rowOff>115315</xdr:rowOff>
    </xdr:from>
    <xdr:ext cx="936000" cy="700024"/>
    <xdr:pic>
      <xdr:nvPicPr>
        <xdr:cNvPr id="17" name="image15.jpeg">
          <a:extLst>
            <a:ext uri="{FF2B5EF4-FFF2-40B4-BE49-F238E27FC236}">
              <a16:creationId xmlns:a16="http://schemas.microsoft.com/office/drawing/2014/main" xmlns="" id="{E205A53B-7581-48B6-A273-04E7AF397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910" y="17955640"/>
          <a:ext cx="936000" cy="700024"/>
        </a:xfrm>
        <a:prstGeom prst="rect">
          <a:avLst/>
        </a:prstGeom>
      </xdr:spPr>
    </xdr:pic>
    <xdr:clientData/>
  </xdr:oneCellAnchor>
  <xdr:oneCellAnchor>
    <xdr:from>
      <xdr:col>0</xdr:col>
      <xdr:colOff>154177</xdr:colOff>
      <xdr:row>23</xdr:row>
      <xdr:rowOff>132841</xdr:rowOff>
    </xdr:from>
    <xdr:ext cx="936000" cy="702184"/>
    <xdr:pic>
      <xdr:nvPicPr>
        <xdr:cNvPr id="18" name="image16.jpeg">
          <a:extLst>
            <a:ext uri="{FF2B5EF4-FFF2-40B4-BE49-F238E27FC236}">
              <a16:creationId xmlns:a16="http://schemas.microsoft.com/office/drawing/2014/main" xmlns="" id="{2234038D-0C73-4607-90FE-962A90002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177" y="19782916"/>
          <a:ext cx="936000" cy="702184"/>
        </a:xfrm>
        <a:prstGeom prst="rect">
          <a:avLst/>
        </a:prstGeom>
      </xdr:spPr>
    </xdr:pic>
    <xdr:clientData/>
  </xdr:oneCellAnchor>
  <xdr:oneCellAnchor>
    <xdr:from>
      <xdr:col>0</xdr:col>
      <xdr:colOff>161417</xdr:colOff>
      <xdr:row>18</xdr:row>
      <xdr:rowOff>82930</xdr:rowOff>
    </xdr:from>
    <xdr:ext cx="936000" cy="722124"/>
    <xdr:pic>
      <xdr:nvPicPr>
        <xdr:cNvPr id="19" name="image13.jpeg">
          <a:extLst>
            <a:ext uri="{FF2B5EF4-FFF2-40B4-BE49-F238E27FC236}">
              <a16:creationId xmlns:a16="http://schemas.microsoft.com/office/drawing/2014/main" xmlns="" id="{5B964C7A-C8EB-46D9-B7CF-A5D3FCF06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592" y="15211805"/>
          <a:ext cx="936000" cy="722124"/>
        </a:xfrm>
        <a:prstGeom prst="rect">
          <a:avLst/>
        </a:prstGeom>
      </xdr:spPr>
    </xdr:pic>
    <xdr:clientData/>
  </xdr:oneCellAnchor>
  <xdr:oneCellAnchor>
    <xdr:from>
      <xdr:col>0</xdr:col>
      <xdr:colOff>173228</xdr:colOff>
      <xdr:row>13</xdr:row>
      <xdr:rowOff>144004</xdr:rowOff>
    </xdr:from>
    <xdr:ext cx="936000" cy="617214"/>
    <xdr:pic>
      <xdr:nvPicPr>
        <xdr:cNvPr id="20" name="image17.png">
          <a:extLst>
            <a:ext uri="{FF2B5EF4-FFF2-40B4-BE49-F238E27FC236}">
              <a16:creationId xmlns:a16="http://schemas.microsoft.com/office/drawing/2014/main" xmlns="" id="{331B3225-8C52-4852-99BB-96D27E57A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228" y="10742154"/>
          <a:ext cx="936000" cy="617214"/>
        </a:xfrm>
        <a:prstGeom prst="rect">
          <a:avLst/>
        </a:prstGeom>
      </xdr:spPr>
    </xdr:pic>
    <xdr:clientData/>
  </xdr:oneCellAnchor>
  <xdr:oneCellAnchor>
    <xdr:from>
      <xdr:col>0</xdr:col>
      <xdr:colOff>162051</xdr:colOff>
      <xdr:row>12</xdr:row>
      <xdr:rowOff>179196</xdr:rowOff>
    </xdr:from>
    <xdr:ext cx="936000" cy="535704"/>
    <xdr:pic>
      <xdr:nvPicPr>
        <xdr:cNvPr id="21" name="image18.jpeg">
          <a:extLst>
            <a:ext uri="{FF2B5EF4-FFF2-40B4-BE49-F238E27FC236}">
              <a16:creationId xmlns:a16="http://schemas.microsoft.com/office/drawing/2014/main" xmlns="" id="{C41E07BB-BAAD-40CA-A8FA-B1227D2F5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876" y="9878821"/>
          <a:ext cx="936000" cy="535704"/>
        </a:xfrm>
        <a:prstGeom prst="rect">
          <a:avLst/>
        </a:prstGeom>
      </xdr:spPr>
    </xdr:pic>
    <xdr:clientData/>
  </xdr:oneCellAnchor>
  <xdr:oneCellAnchor>
    <xdr:from>
      <xdr:col>0</xdr:col>
      <xdr:colOff>189610</xdr:colOff>
      <xdr:row>14</xdr:row>
      <xdr:rowOff>96392</xdr:rowOff>
    </xdr:from>
    <xdr:ext cx="936000" cy="613496"/>
    <xdr:pic>
      <xdr:nvPicPr>
        <xdr:cNvPr id="22" name="image19.jpeg">
          <a:extLst>
            <a:ext uri="{FF2B5EF4-FFF2-40B4-BE49-F238E27FC236}">
              <a16:creationId xmlns:a16="http://schemas.microsoft.com/office/drawing/2014/main" xmlns="" id="{65BBB485-B364-4F5B-BD67-FE2F59544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610" y="11602592"/>
          <a:ext cx="936000" cy="613496"/>
        </a:xfrm>
        <a:prstGeom prst="rect">
          <a:avLst/>
        </a:prstGeom>
      </xdr:spPr>
    </xdr:pic>
    <xdr:clientData/>
  </xdr:oneCellAnchor>
  <xdr:oneCellAnchor>
    <xdr:from>
      <xdr:col>0</xdr:col>
      <xdr:colOff>179376</xdr:colOff>
      <xdr:row>15</xdr:row>
      <xdr:rowOff>116524</xdr:rowOff>
    </xdr:from>
    <xdr:ext cx="936000" cy="600392"/>
    <xdr:pic>
      <xdr:nvPicPr>
        <xdr:cNvPr id="23" name="image20.jpeg">
          <a:extLst>
            <a:ext uri="{FF2B5EF4-FFF2-40B4-BE49-F238E27FC236}">
              <a16:creationId xmlns:a16="http://schemas.microsoft.com/office/drawing/2014/main" xmlns="" id="{32EFD0A9-22F3-4E50-A4FB-807BAD9C1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551" y="12527599"/>
          <a:ext cx="936000" cy="600392"/>
        </a:xfrm>
        <a:prstGeom prst="rect">
          <a:avLst/>
        </a:prstGeom>
      </xdr:spPr>
    </xdr:pic>
    <xdr:clientData/>
  </xdr:one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abSelected="1" zoomScaleNormal="100" workbookViewId="0">
      <selection activeCell="P4" sqref="P4"/>
    </sheetView>
  </sheetViews>
  <sheetFormatPr defaultColWidth="23" defaultRowHeight="14.25"/>
  <cols>
    <col min="1" max="1" width="16.875" style="1" customWidth="1"/>
    <col min="2" max="2" width="12.125" style="2" customWidth="1"/>
    <col min="3" max="5" width="12.125" style="3" customWidth="1"/>
    <col min="6" max="6" width="14.625" style="4" customWidth="1"/>
    <col min="7" max="7" width="8.75" style="3" customWidth="1"/>
    <col min="8" max="8" width="8.25" style="3" customWidth="1"/>
    <col min="9" max="9" width="9" style="3" customWidth="1"/>
    <col min="10" max="10" width="6.875" style="5" customWidth="1"/>
    <col min="11" max="11" width="15.25" style="3" customWidth="1"/>
    <col min="12" max="12" width="13.75" style="3" customWidth="1"/>
    <col min="13" max="13" width="9.375" style="3" customWidth="1"/>
    <col min="14" max="14" width="9.875" style="6" customWidth="1"/>
    <col min="15" max="15" width="12.125" style="7" customWidth="1"/>
    <col min="16" max="16384" width="23" style="8"/>
  </cols>
  <sheetData>
    <row r="1" spans="1:16" ht="12.75" customHeight="1">
      <c r="J1" s="9">
        <f>SUM(J3:J24)</f>
        <v>2725</v>
      </c>
      <c r="K1" s="10"/>
      <c r="L1" s="10"/>
      <c r="M1" s="10"/>
      <c r="N1" s="11"/>
      <c r="O1" s="12">
        <f>SUM(O3:O24)</f>
        <v>939980</v>
      </c>
    </row>
    <row r="2" spans="1:16" ht="25.5" customHeight="1">
      <c r="A2" s="14" t="s">
        <v>46</v>
      </c>
      <c r="B2" s="15" t="s">
        <v>44</v>
      </c>
      <c r="C2" s="16" t="s">
        <v>0</v>
      </c>
      <c r="D2" s="16" t="s">
        <v>1</v>
      </c>
      <c r="E2" s="16" t="s">
        <v>2</v>
      </c>
      <c r="F2" s="16" t="s">
        <v>3</v>
      </c>
      <c r="G2" s="16" t="s">
        <v>4</v>
      </c>
      <c r="H2" s="16" t="s">
        <v>5</v>
      </c>
      <c r="I2" s="16" t="s">
        <v>6</v>
      </c>
      <c r="J2" s="17" t="s">
        <v>7</v>
      </c>
      <c r="K2" s="16" t="s">
        <v>8</v>
      </c>
      <c r="L2" s="16" t="s">
        <v>9</v>
      </c>
      <c r="M2" s="16" t="s">
        <v>10</v>
      </c>
      <c r="N2" s="18" t="s">
        <v>11</v>
      </c>
      <c r="O2" s="19" t="s">
        <v>40</v>
      </c>
    </row>
    <row r="3" spans="1:16" ht="82.5" customHeight="1">
      <c r="A3" s="20"/>
      <c r="B3" s="21" t="s">
        <v>14</v>
      </c>
      <c r="C3" s="22" t="s">
        <v>13</v>
      </c>
      <c r="D3" s="22" t="s">
        <v>36</v>
      </c>
      <c r="E3" s="22" t="s">
        <v>12</v>
      </c>
      <c r="F3" s="23" t="s">
        <v>37</v>
      </c>
      <c r="G3" s="22" t="s">
        <v>38</v>
      </c>
      <c r="H3" s="24" t="s">
        <v>20</v>
      </c>
      <c r="I3" s="24" t="s">
        <v>33</v>
      </c>
      <c r="J3" s="25">
        <v>160</v>
      </c>
      <c r="K3" s="26">
        <v>8057769664778</v>
      </c>
      <c r="L3" s="22" t="s">
        <v>39</v>
      </c>
      <c r="M3" s="22" t="s">
        <v>45</v>
      </c>
      <c r="N3" s="27">
        <v>340</v>
      </c>
      <c r="O3" s="13">
        <f t="shared" ref="O3:O24" si="0">N3*J3</f>
        <v>54400</v>
      </c>
      <c r="P3" s="28"/>
    </row>
    <row r="4" spans="1:16" ht="82.5" customHeight="1">
      <c r="A4" s="20"/>
      <c r="B4" s="21" t="s">
        <v>14</v>
      </c>
      <c r="C4" s="22" t="s">
        <v>13</v>
      </c>
      <c r="D4" s="22" t="s">
        <v>36</v>
      </c>
      <c r="E4" s="22" t="s">
        <v>12</v>
      </c>
      <c r="F4" s="23" t="s">
        <v>37</v>
      </c>
      <c r="G4" s="22" t="s">
        <v>38</v>
      </c>
      <c r="H4" s="24" t="s">
        <v>21</v>
      </c>
      <c r="I4" s="24" t="s">
        <v>33</v>
      </c>
      <c r="J4" s="29">
        <v>159</v>
      </c>
      <c r="K4" s="26">
        <v>8057769677228</v>
      </c>
      <c r="L4" s="22" t="s">
        <v>39</v>
      </c>
      <c r="M4" s="22" t="s">
        <v>45</v>
      </c>
      <c r="N4" s="27">
        <v>340</v>
      </c>
      <c r="O4" s="13">
        <f t="shared" si="0"/>
        <v>54060</v>
      </c>
      <c r="P4" s="28"/>
    </row>
    <row r="5" spans="1:16" ht="82.5" customHeight="1">
      <c r="A5" s="20"/>
      <c r="B5" s="21" t="s">
        <v>15</v>
      </c>
      <c r="C5" s="22" t="s">
        <v>13</v>
      </c>
      <c r="D5" s="22" t="s">
        <v>36</v>
      </c>
      <c r="E5" s="22" t="s">
        <v>12</v>
      </c>
      <c r="F5" s="23" t="s">
        <v>37</v>
      </c>
      <c r="G5" s="22" t="s">
        <v>38</v>
      </c>
      <c r="H5" s="24" t="s">
        <v>22</v>
      </c>
      <c r="I5" s="24" t="s">
        <v>34</v>
      </c>
      <c r="J5" s="29">
        <v>158</v>
      </c>
      <c r="K5" s="26">
        <v>8057769664808</v>
      </c>
      <c r="L5" s="22" t="s">
        <v>39</v>
      </c>
      <c r="M5" s="22" t="s">
        <v>45</v>
      </c>
      <c r="N5" s="30">
        <v>290</v>
      </c>
      <c r="O5" s="13">
        <f t="shared" si="0"/>
        <v>45820</v>
      </c>
      <c r="P5" s="28"/>
    </row>
    <row r="6" spans="1:16" ht="82.5" customHeight="1">
      <c r="A6" s="20"/>
      <c r="B6" s="21" t="s">
        <v>15</v>
      </c>
      <c r="C6" s="22" t="s">
        <v>13</v>
      </c>
      <c r="D6" s="22" t="s">
        <v>36</v>
      </c>
      <c r="E6" s="22" t="s">
        <v>12</v>
      </c>
      <c r="F6" s="23" t="s">
        <v>37</v>
      </c>
      <c r="G6" s="22" t="s">
        <v>38</v>
      </c>
      <c r="H6" s="24" t="s">
        <v>20</v>
      </c>
      <c r="I6" s="24" t="s">
        <v>34</v>
      </c>
      <c r="J6" s="25">
        <v>160</v>
      </c>
      <c r="K6" s="26">
        <v>8057769664815</v>
      </c>
      <c r="L6" s="22" t="s">
        <v>39</v>
      </c>
      <c r="M6" s="22" t="s">
        <v>45</v>
      </c>
      <c r="N6" s="27">
        <v>290</v>
      </c>
      <c r="O6" s="13">
        <f t="shared" si="0"/>
        <v>46400</v>
      </c>
      <c r="P6" s="28"/>
    </row>
    <row r="7" spans="1:16" ht="82.5" customHeight="1">
      <c r="A7" s="20"/>
      <c r="B7" s="21" t="s">
        <v>15</v>
      </c>
      <c r="C7" s="22" t="s">
        <v>13</v>
      </c>
      <c r="D7" s="22" t="s">
        <v>36</v>
      </c>
      <c r="E7" s="22" t="s">
        <v>12</v>
      </c>
      <c r="F7" s="23" t="s">
        <v>37</v>
      </c>
      <c r="G7" s="22" t="s">
        <v>38</v>
      </c>
      <c r="H7" s="24" t="s">
        <v>21</v>
      </c>
      <c r="I7" s="24" t="s">
        <v>34</v>
      </c>
      <c r="J7" s="29">
        <v>112</v>
      </c>
      <c r="K7" s="26">
        <v>8057769677259</v>
      </c>
      <c r="L7" s="22" t="s">
        <v>39</v>
      </c>
      <c r="M7" s="22" t="s">
        <v>45</v>
      </c>
      <c r="N7" s="30">
        <v>290</v>
      </c>
      <c r="O7" s="13">
        <f t="shared" si="0"/>
        <v>32480</v>
      </c>
      <c r="P7" s="28"/>
    </row>
    <row r="8" spans="1:16" ht="82.5" customHeight="1">
      <c r="A8" s="20"/>
      <c r="B8" s="21" t="s">
        <v>15</v>
      </c>
      <c r="C8" s="22" t="s">
        <v>13</v>
      </c>
      <c r="D8" s="22" t="s">
        <v>36</v>
      </c>
      <c r="E8" s="22" t="s">
        <v>12</v>
      </c>
      <c r="F8" s="23" t="s">
        <v>37</v>
      </c>
      <c r="G8" s="22" t="s">
        <v>38</v>
      </c>
      <c r="H8" s="24" t="s">
        <v>23</v>
      </c>
      <c r="I8" s="24" t="s">
        <v>34</v>
      </c>
      <c r="J8" s="29">
        <v>250</v>
      </c>
      <c r="K8" s="31">
        <v>8057769718525</v>
      </c>
      <c r="L8" s="22" t="s">
        <v>39</v>
      </c>
      <c r="M8" s="22" t="s">
        <v>45</v>
      </c>
      <c r="N8" s="30">
        <v>290</v>
      </c>
      <c r="O8" s="13">
        <f t="shared" si="0"/>
        <v>72500</v>
      </c>
      <c r="P8" s="28"/>
    </row>
    <row r="9" spans="1:16" ht="82.5" customHeight="1">
      <c r="A9" s="20"/>
      <c r="B9" s="21" t="s">
        <v>16</v>
      </c>
      <c r="C9" s="22" t="s">
        <v>13</v>
      </c>
      <c r="D9" s="22" t="s">
        <v>36</v>
      </c>
      <c r="E9" s="22" t="s">
        <v>12</v>
      </c>
      <c r="F9" s="23" t="s">
        <v>37</v>
      </c>
      <c r="G9" s="22" t="s">
        <v>38</v>
      </c>
      <c r="H9" s="24" t="s">
        <v>20</v>
      </c>
      <c r="I9" s="24" t="s">
        <v>34</v>
      </c>
      <c r="J9" s="25">
        <v>270</v>
      </c>
      <c r="K9" s="26">
        <v>8055209868823</v>
      </c>
      <c r="L9" s="22" t="s">
        <v>39</v>
      </c>
      <c r="M9" s="22" t="s">
        <v>45</v>
      </c>
      <c r="N9" s="27">
        <v>375</v>
      </c>
      <c r="O9" s="13">
        <f t="shared" si="0"/>
        <v>101250</v>
      </c>
      <c r="P9" s="28"/>
    </row>
    <row r="10" spans="1:16" ht="82.5" customHeight="1">
      <c r="A10" s="20"/>
      <c r="B10" s="21" t="s">
        <v>16</v>
      </c>
      <c r="C10" s="22" t="s">
        <v>13</v>
      </c>
      <c r="D10" s="22" t="s">
        <v>36</v>
      </c>
      <c r="E10" s="22" t="s">
        <v>12</v>
      </c>
      <c r="F10" s="23" t="s">
        <v>37</v>
      </c>
      <c r="G10" s="22" t="s">
        <v>38</v>
      </c>
      <c r="H10" s="24" t="s">
        <v>22</v>
      </c>
      <c r="I10" s="24" t="s">
        <v>34</v>
      </c>
      <c r="J10" s="25">
        <v>15</v>
      </c>
      <c r="K10" s="26">
        <v>8055209868816</v>
      </c>
      <c r="L10" s="22" t="s">
        <v>39</v>
      </c>
      <c r="M10" s="22" t="s">
        <v>45</v>
      </c>
      <c r="N10" s="27">
        <v>375</v>
      </c>
      <c r="O10" s="13">
        <f t="shared" si="0"/>
        <v>5625</v>
      </c>
      <c r="P10" s="28"/>
    </row>
    <row r="11" spans="1:16" ht="82.5" customHeight="1">
      <c r="A11" s="20"/>
      <c r="B11" s="21" t="s">
        <v>16</v>
      </c>
      <c r="C11" s="22" t="s">
        <v>13</v>
      </c>
      <c r="D11" s="22" t="s">
        <v>36</v>
      </c>
      <c r="E11" s="22" t="s">
        <v>12</v>
      </c>
      <c r="F11" s="23" t="s">
        <v>37</v>
      </c>
      <c r="G11" s="22" t="s">
        <v>38</v>
      </c>
      <c r="H11" s="24" t="s">
        <v>24</v>
      </c>
      <c r="I11" s="24" t="s">
        <v>34</v>
      </c>
      <c r="J11" s="25">
        <v>100</v>
      </c>
      <c r="K11" s="26">
        <v>8055209840690</v>
      </c>
      <c r="L11" s="22" t="s">
        <v>39</v>
      </c>
      <c r="M11" s="22" t="s">
        <v>45</v>
      </c>
      <c r="N11" s="27">
        <v>375</v>
      </c>
      <c r="O11" s="13">
        <f t="shared" si="0"/>
        <v>37500</v>
      </c>
      <c r="P11" s="28"/>
    </row>
    <row r="12" spans="1:16" ht="82.5" customHeight="1">
      <c r="A12" s="20"/>
      <c r="B12" s="21" t="s">
        <v>16</v>
      </c>
      <c r="C12" s="22" t="s">
        <v>13</v>
      </c>
      <c r="D12" s="22" t="s">
        <v>36</v>
      </c>
      <c r="E12" s="22" t="s">
        <v>12</v>
      </c>
      <c r="F12" s="23" t="s">
        <v>37</v>
      </c>
      <c r="G12" s="22" t="s">
        <v>38</v>
      </c>
      <c r="H12" s="24" t="s">
        <v>25</v>
      </c>
      <c r="I12" s="24" t="s">
        <v>34</v>
      </c>
      <c r="J12" s="25">
        <v>140</v>
      </c>
      <c r="K12" s="26">
        <v>8057769088147</v>
      </c>
      <c r="L12" s="22" t="s">
        <v>39</v>
      </c>
      <c r="M12" s="22" t="s">
        <v>45</v>
      </c>
      <c r="N12" s="27">
        <v>375</v>
      </c>
      <c r="O12" s="13">
        <f t="shared" si="0"/>
        <v>52500</v>
      </c>
      <c r="P12" s="28"/>
    </row>
    <row r="13" spans="1:16" ht="82.5" customHeight="1">
      <c r="A13" s="20"/>
      <c r="B13" s="21" t="s">
        <v>17</v>
      </c>
      <c r="C13" s="22" t="s">
        <v>13</v>
      </c>
      <c r="D13" s="22" t="s">
        <v>36</v>
      </c>
      <c r="E13" s="22" t="s">
        <v>12</v>
      </c>
      <c r="F13" s="23" t="s">
        <v>37</v>
      </c>
      <c r="G13" s="22" t="s">
        <v>38</v>
      </c>
      <c r="H13" s="24" t="s">
        <v>24</v>
      </c>
      <c r="I13" s="24" t="s">
        <v>35</v>
      </c>
      <c r="J13" s="25">
        <v>142</v>
      </c>
      <c r="K13" s="26">
        <v>8055209840928</v>
      </c>
      <c r="L13" s="22" t="s">
        <v>39</v>
      </c>
      <c r="M13" s="22" t="s">
        <v>45</v>
      </c>
      <c r="N13" s="27">
        <v>345</v>
      </c>
      <c r="O13" s="13">
        <f t="shared" si="0"/>
        <v>48990</v>
      </c>
      <c r="P13" s="28"/>
    </row>
    <row r="14" spans="1:16" ht="82.5" customHeight="1">
      <c r="A14" s="20"/>
      <c r="B14" s="21" t="s">
        <v>17</v>
      </c>
      <c r="C14" s="22" t="s">
        <v>13</v>
      </c>
      <c r="D14" s="22" t="s">
        <v>36</v>
      </c>
      <c r="E14" s="22" t="s">
        <v>12</v>
      </c>
      <c r="F14" s="23" t="s">
        <v>37</v>
      </c>
      <c r="G14" s="22" t="s">
        <v>38</v>
      </c>
      <c r="H14" s="24" t="s">
        <v>26</v>
      </c>
      <c r="I14" s="24" t="s">
        <v>35</v>
      </c>
      <c r="J14" s="25">
        <v>188</v>
      </c>
      <c r="K14" s="26">
        <v>8055209840928</v>
      </c>
      <c r="L14" s="22" t="s">
        <v>39</v>
      </c>
      <c r="M14" s="22" t="s">
        <v>45</v>
      </c>
      <c r="N14" s="27">
        <v>345</v>
      </c>
      <c r="O14" s="13">
        <f t="shared" si="0"/>
        <v>64860</v>
      </c>
      <c r="P14" s="28"/>
    </row>
    <row r="15" spans="1:16" ht="82.5" customHeight="1">
      <c r="A15" s="20"/>
      <c r="B15" s="21" t="s">
        <v>17</v>
      </c>
      <c r="C15" s="22" t="s">
        <v>13</v>
      </c>
      <c r="D15" s="22" t="s">
        <v>36</v>
      </c>
      <c r="E15" s="22" t="s">
        <v>12</v>
      </c>
      <c r="F15" s="23" t="s">
        <v>37</v>
      </c>
      <c r="G15" s="22" t="s">
        <v>38</v>
      </c>
      <c r="H15" s="24" t="s">
        <v>27</v>
      </c>
      <c r="I15" s="24" t="s">
        <v>35</v>
      </c>
      <c r="J15" s="25">
        <v>22</v>
      </c>
      <c r="K15" s="26">
        <v>8055209840904</v>
      </c>
      <c r="L15" s="22" t="s">
        <v>39</v>
      </c>
      <c r="M15" s="22" t="s">
        <v>45</v>
      </c>
      <c r="N15" s="27">
        <v>345</v>
      </c>
      <c r="O15" s="13">
        <f t="shared" si="0"/>
        <v>7590</v>
      </c>
      <c r="P15" s="28"/>
    </row>
    <row r="16" spans="1:16" ht="82.5" customHeight="1">
      <c r="A16" s="20"/>
      <c r="B16" s="21" t="s">
        <v>17</v>
      </c>
      <c r="C16" s="22" t="s">
        <v>13</v>
      </c>
      <c r="D16" s="22" t="s">
        <v>36</v>
      </c>
      <c r="E16" s="22" t="s">
        <v>12</v>
      </c>
      <c r="F16" s="23" t="s">
        <v>37</v>
      </c>
      <c r="G16" s="22" t="s">
        <v>38</v>
      </c>
      <c r="H16" s="24" t="s">
        <v>28</v>
      </c>
      <c r="I16" s="24" t="s">
        <v>35</v>
      </c>
      <c r="J16" s="25">
        <v>19</v>
      </c>
      <c r="K16" s="26">
        <v>8055209561722</v>
      </c>
      <c r="L16" s="22" t="s">
        <v>39</v>
      </c>
      <c r="M16" s="22" t="s">
        <v>45</v>
      </c>
      <c r="N16" s="27">
        <v>345</v>
      </c>
      <c r="O16" s="13">
        <f t="shared" si="0"/>
        <v>6555</v>
      </c>
      <c r="P16" s="28"/>
    </row>
    <row r="17" spans="1:16" ht="82.5" customHeight="1">
      <c r="A17" s="20"/>
      <c r="B17" s="32" t="s">
        <v>18</v>
      </c>
      <c r="C17" s="22" t="s">
        <v>13</v>
      </c>
      <c r="D17" s="22" t="s">
        <v>36</v>
      </c>
      <c r="E17" s="22" t="s">
        <v>12</v>
      </c>
      <c r="F17" s="23" t="s">
        <v>37</v>
      </c>
      <c r="G17" s="22" t="s">
        <v>38</v>
      </c>
      <c r="H17" s="24" t="s">
        <v>20</v>
      </c>
      <c r="I17" s="32" t="s">
        <v>42</v>
      </c>
      <c r="J17" s="25">
        <v>580</v>
      </c>
      <c r="K17" s="33" t="s">
        <v>41</v>
      </c>
      <c r="L17" s="22" t="s">
        <v>39</v>
      </c>
      <c r="M17" s="22" t="s">
        <v>45</v>
      </c>
      <c r="N17" s="27">
        <v>375</v>
      </c>
      <c r="O17" s="13">
        <f t="shared" si="0"/>
        <v>217500</v>
      </c>
      <c r="P17" s="28"/>
    </row>
    <row r="18" spans="1:16" ht="82.5" customHeight="1">
      <c r="A18" s="20"/>
      <c r="B18" s="32" t="s">
        <v>18</v>
      </c>
      <c r="C18" s="22" t="s">
        <v>13</v>
      </c>
      <c r="D18" s="22" t="s">
        <v>36</v>
      </c>
      <c r="E18" s="22" t="s">
        <v>12</v>
      </c>
      <c r="F18" s="23" t="s">
        <v>37</v>
      </c>
      <c r="G18" s="22" t="s">
        <v>38</v>
      </c>
      <c r="H18" s="24" t="s">
        <v>29</v>
      </c>
      <c r="I18" s="32" t="s">
        <v>42</v>
      </c>
      <c r="J18" s="25">
        <v>190</v>
      </c>
      <c r="K18" s="33">
        <v>8057769920744</v>
      </c>
      <c r="L18" s="22" t="s">
        <v>39</v>
      </c>
      <c r="M18" s="22" t="s">
        <v>45</v>
      </c>
      <c r="N18" s="27">
        <v>375</v>
      </c>
      <c r="O18" s="13">
        <f t="shared" si="0"/>
        <v>71250</v>
      </c>
      <c r="P18" s="28"/>
    </row>
    <row r="19" spans="1:16" ht="82.5" customHeight="1">
      <c r="A19" s="20"/>
      <c r="B19" s="32" t="s">
        <v>18</v>
      </c>
      <c r="C19" s="22" t="s">
        <v>13</v>
      </c>
      <c r="D19" s="22" t="s">
        <v>36</v>
      </c>
      <c r="E19" s="22" t="s">
        <v>12</v>
      </c>
      <c r="F19" s="23" t="s">
        <v>37</v>
      </c>
      <c r="G19" s="22" t="s">
        <v>38</v>
      </c>
      <c r="H19" s="24" t="s">
        <v>22</v>
      </c>
      <c r="I19" s="32" t="s">
        <v>42</v>
      </c>
      <c r="J19" s="25">
        <v>10</v>
      </c>
      <c r="K19" s="33">
        <v>8055209888302</v>
      </c>
      <c r="L19" s="22" t="s">
        <v>39</v>
      </c>
      <c r="M19" s="22" t="s">
        <v>45</v>
      </c>
      <c r="N19" s="27">
        <v>375</v>
      </c>
      <c r="O19" s="13">
        <f t="shared" si="0"/>
        <v>3750</v>
      </c>
      <c r="P19" s="28"/>
    </row>
    <row r="20" spans="1:16" ht="82.5" customHeight="1">
      <c r="A20" s="20"/>
      <c r="B20" s="32" t="s">
        <v>18</v>
      </c>
      <c r="C20" s="22" t="s">
        <v>13</v>
      </c>
      <c r="D20" s="22" t="s">
        <v>36</v>
      </c>
      <c r="E20" s="22" t="s">
        <v>12</v>
      </c>
      <c r="F20" s="23" t="s">
        <v>37</v>
      </c>
      <c r="G20" s="22" t="s">
        <v>38</v>
      </c>
      <c r="H20" s="24" t="s">
        <v>30</v>
      </c>
      <c r="I20" s="32" t="s">
        <v>42</v>
      </c>
      <c r="J20" s="25">
        <v>10</v>
      </c>
      <c r="K20" s="33">
        <v>8057769647702</v>
      </c>
      <c r="L20" s="22" t="s">
        <v>39</v>
      </c>
      <c r="M20" s="22" t="s">
        <v>45</v>
      </c>
      <c r="N20" s="27">
        <v>375</v>
      </c>
      <c r="O20" s="13">
        <f t="shared" si="0"/>
        <v>3750</v>
      </c>
      <c r="P20" s="28"/>
    </row>
    <row r="21" spans="1:16" ht="82.5" customHeight="1">
      <c r="A21" s="20"/>
      <c r="B21" s="21" t="s">
        <v>19</v>
      </c>
      <c r="C21" s="22" t="s">
        <v>13</v>
      </c>
      <c r="D21" s="22" t="s">
        <v>36</v>
      </c>
      <c r="E21" s="22" t="s">
        <v>12</v>
      </c>
      <c r="F21" s="23" t="s">
        <v>37</v>
      </c>
      <c r="G21" s="22" t="s">
        <v>38</v>
      </c>
      <c r="H21" s="24" t="s">
        <v>20</v>
      </c>
      <c r="I21" s="21" t="s">
        <v>43</v>
      </c>
      <c r="J21" s="25">
        <v>10</v>
      </c>
      <c r="K21" s="26">
        <v>8055209888371</v>
      </c>
      <c r="L21" s="22" t="s">
        <v>39</v>
      </c>
      <c r="M21" s="22" t="s">
        <v>45</v>
      </c>
      <c r="N21" s="27">
        <v>330</v>
      </c>
      <c r="O21" s="13">
        <f t="shared" si="0"/>
        <v>3300</v>
      </c>
      <c r="P21" s="28"/>
    </row>
    <row r="22" spans="1:16" ht="82.5" customHeight="1">
      <c r="A22" s="20"/>
      <c r="B22" s="21" t="s">
        <v>19</v>
      </c>
      <c r="C22" s="22" t="s">
        <v>13</v>
      </c>
      <c r="D22" s="22" t="s">
        <v>36</v>
      </c>
      <c r="E22" s="22" t="s">
        <v>12</v>
      </c>
      <c r="F22" s="23" t="s">
        <v>37</v>
      </c>
      <c r="G22" s="22" t="s">
        <v>38</v>
      </c>
      <c r="H22" s="24" t="s">
        <v>31</v>
      </c>
      <c r="I22" s="21" t="s">
        <v>43</v>
      </c>
      <c r="J22" s="25">
        <v>10</v>
      </c>
      <c r="K22" s="26">
        <v>8057769790408</v>
      </c>
      <c r="L22" s="22" t="s">
        <v>39</v>
      </c>
      <c r="M22" s="22" t="s">
        <v>45</v>
      </c>
      <c r="N22" s="27">
        <v>330</v>
      </c>
      <c r="O22" s="13">
        <f t="shared" si="0"/>
        <v>3300</v>
      </c>
      <c r="P22" s="28"/>
    </row>
    <row r="23" spans="1:16" ht="82.5" customHeight="1">
      <c r="A23" s="20"/>
      <c r="B23" s="21" t="s">
        <v>19</v>
      </c>
      <c r="C23" s="22" t="s">
        <v>13</v>
      </c>
      <c r="D23" s="22" t="s">
        <v>36</v>
      </c>
      <c r="E23" s="22" t="s">
        <v>12</v>
      </c>
      <c r="F23" s="23" t="s">
        <v>37</v>
      </c>
      <c r="G23" s="22" t="s">
        <v>38</v>
      </c>
      <c r="H23" s="24" t="s">
        <v>22</v>
      </c>
      <c r="I23" s="21" t="s">
        <v>43</v>
      </c>
      <c r="J23" s="25">
        <v>10</v>
      </c>
      <c r="K23" s="26">
        <v>8055209888364</v>
      </c>
      <c r="L23" s="22" t="s">
        <v>39</v>
      </c>
      <c r="M23" s="22" t="s">
        <v>45</v>
      </c>
      <c r="N23" s="27">
        <v>330</v>
      </c>
      <c r="O23" s="13">
        <f t="shared" si="0"/>
        <v>3300</v>
      </c>
      <c r="P23" s="28"/>
    </row>
    <row r="24" spans="1:16" ht="82.5" customHeight="1">
      <c r="A24" s="20"/>
      <c r="B24" s="21" t="s">
        <v>19</v>
      </c>
      <c r="C24" s="22" t="s">
        <v>13</v>
      </c>
      <c r="D24" s="22" t="s">
        <v>36</v>
      </c>
      <c r="E24" s="22" t="s">
        <v>12</v>
      </c>
      <c r="F24" s="23" t="s">
        <v>37</v>
      </c>
      <c r="G24" s="22" t="s">
        <v>38</v>
      </c>
      <c r="H24" s="24" t="s">
        <v>32</v>
      </c>
      <c r="I24" s="21" t="s">
        <v>43</v>
      </c>
      <c r="J24" s="25">
        <v>10</v>
      </c>
      <c r="K24" s="26">
        <v>8055209977013</v>
      </c>
      <c r="L24" s="22" t="s">
        <v>39</v>
      </c>
      <c r="M24" s="22" t="s">
        <v>45</v>
      </c>
      <c r="N24" s="27">
        <v>330</v>
      </c>
      <c r="O24" s="13">
        <f t="shared" si="0"/>
        <v>3300</v>
      </c>
      <c r="P24" s="28"/>
    </row>
    <row r="25" spans="1:16" ht="82.5" customHeight="1"/>
    <row r="26" spans="1:16" ht="82.5" customHeight="1"/>
    <row r="27" spans="1:16" ht="82.5" customHeight="1"/>
    <row r="28" spans="1:16" ht="82.5" customHeight="1"/>
  </sheetData>
  <phoneticPr fontId="4" type="noConversion"/>
  <conditionalFormatting sqref="B3">
    <cfRule type="duplicateValues" dxfId="3" priority="1"/>
    <cfRule type="duplicateValues" dxfId="2" priority="2"/>
  </conditionalFormatting>
  <conditionalFormatting sqref="C2:N2">
    <cfRule type="duplicateValues" dxfId="1" priority="19"/>
  </conditionalFormatting>
  <conditionalFormatting sqref="O2">
    <cfRule type="duplicateValues" dxfId="0" priority="20"/>
  </conditionalFormatting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25"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lastPrinted>2025-12-02T15:36:58Z</cp:lastPrinted>
  <dcterms:created xsi:type="dcterms:W3CDTF">2025-09-12T09:25:42Z</dcterms:created>
  <dcterms:modified xsi:type="dcterms:W3CDTF">2025-12-03T14:20:26Z</dcterms:modified>
  <cp:category/>
</cp:coreProperties>
</file>